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4115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calcChain.xml><?xml version="1.0" encoding="utf-8"?>
<calcChain xmlns="http://schemas.openxmlformats.org/spreadsheetml/2006/main">
  <c r="Q7" i="2" l="1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</calcChain>
</file>

<file path=xl/sharedStrings.xml><?xml version="1.0" encoding="utf-8"?>
<sst xmlns="http://schemas.openxmlformats.org/spreadsheetml/2006/main" count="82" uniqueCount="68">
  <si>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</si>
  <si>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</si>
  <si>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</si>
  <si>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</si>
  <si>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</si>
  <si>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</si>
  <si>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</si>
  <si>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</si>
  <si>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</si>
  <si>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</si>
  <si>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</si>
  <si>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</si>
  <si>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</si>
  <si>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</si>
  <si>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</si>
  <si>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</si>
  <si>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</si>
  <si>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Спеціальний фонд (разом)</t>
  </si>
  <si>
    <t>01</t>
  </si>
  <si>
    <t>Луцька районна рада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</si>
  <si>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</si>
  <si>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</si>
  <si>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</si>
  <si>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</si>
  <si>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0110150</t>
  </si>
  <si>
    <t>2000</t>
  </si>
  <si>
    <t>Поточні видатки</t>
  </si>
  <si>
    <t>2200</t>
  </si>
  <si>
    <t>Використання товарів і послуг</t>
  </si>
  <si>
    <t>2270</t>
  </si>
  <si>
    <t>Оплата комунальних послуг та енергоносіїв</t>
  </si>
  <si>
    <t>2273</t>
  </si>
  <si>
    <t>Оплата електроенергії</t>
  </si>
  <si>
    <t>06</t>
  </si>
  <si>
    <t>Управління гумаітарної політики Луцької райдержадміністрації</t>
  </si>
  <si>
    <t>1000</t>
  </si>
  <si>
    <t>Освіта</t>
  </si>
  <si>
    <t>1100</t>
  </si>
  <si>
    <t>Підготовка кадрів закладами фахової передвищої освіти</t>
  </si>
  <si>
    <t>1130</t>
  </si>
  <si>
    <t>Методичне забезпечення діяльності закладів освіти</t>
  </si>
  <si>
    <t>0611130</t>
  </si>
  <si>
    <t>2240</t>
  </si>
  <si>
    <t>Оплата послуг (крім комунальних)</t>
  </si>
  <si>
    <t>37</t>
  </si>
  <si>
    <t>Відділ фінансів Луцької райдержадміністрації Волинської області</t>
  </si>
  <si>
    <t>9000</t>
  </si>
  <si>
    <t>Міжбюджетні трансферти</t>
  </si>
  <si>
    <t>9400</t>
  </si>
  <si>
    <t>Субвенції з місцевого бюджету іншим місцевим бюджетам на здійснення програм та заходів у галузі охорони здоров`я за рахунок субвенцій з державного бюджету</t>
  </si>
  <si>
    <t>9490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</si>
  <si>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</si>
  <si>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3719490</t>
  </si>
  <si>
    <t>3000</t>
  </si>
  <si>
    <t>Капітальні видатки</t>
  </si>
  <si>
    <t>3200</t>
  </si>
  <si>
    <t>Капітальні трансферти</t>
  </si>
  <si>
    <t>3220</t>
  </si>
  <si>
    <t>Капітальні трансферти органам державного управління інших рівнів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</si>
  <si>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</si>
  <si>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</si>
  <si>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9770</t>
  </si>
  <si>
    <t>Інші субвенції з місцевого бюджету</t>
  </si>
  <si>
    <t>3719770</t>
  </si>
  <si>
    <t xml:space="preserve"> </t>
  </si>
  <si>
    <t xml:space="preserve">Усього </t>
  </si>
  <si>
    <t xml:space="preserve">                                                                                            Районний бюджет Луцького району</t>
  </si>
  <si>
    <t>Аналіз фінансування установ станом  на 01.08.2021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</si>
</sst>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4">
    <xf numFmtId="0" fontId="0" fillId="0" borderId="0"/>
    <xf numFmtId="0" fontId="2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8" fillId="0" borderId="0"/>
    <xf numFmtId="0" fontId="9" fillId="0" borderId="0"/>
    <xf numFmtId="0" fontId="6" fillId="17" borderId="2" applyNumberFormat="0" applyFont="0" applyAlignment="0" applyProtection="0"/>
    <xf numFmtId="0" fontId="10" fillId="0" borderId="0"/>
  </cellStyleXfs>
  <cellXfs count="23">
    <xf numFmtId="0" fontId="0" fillId="0" borderId="0" xfId="0"/>
    <xf numFmtId="0" fontId="2" fillId="0" borderId="0" xfId="1"/>
    <xf numFmtId="0" fontId="2" fillId="0" borderId="0" xfId="1" applyAlignment="1">
      <alignment horizontal="right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4" fontId="2" fillId="0" borderId="0" xfId="1" applyNumberFormat="1" applyAlignment="1">
      <alignment vertical="center"/>
    </xf>
    <xf numFmtId="0" fontId="2" fillId="0" borderId="0" xfId="1" applyAlignment="1">
      <alignment wrapText="1"/>
    </xf>
    <xf numFmtId="0" fontId="2" fillId="0" borderId="0" xfId="1" applyAlignment="1">
      <alignment vertical="center" wrapText="1"/>
    </xf>
    <xf numFmtId="0" fontId="2" fillId="0" borderId="0" xfId="1" applyAlignment="1">
      <alignment horizontal="center"/>
    </xf>
    <xf numFmtId="0" fontId="2" fillId="0" borderId="0" xfId="1" applyAlignment="1">
      <alignment horizontal="center" vertical="center"/>
    </xf>
    <xf numFmtId="0" fontId="4" fillId="0" borderId="1" xfId="1" applyFont="1" applyBorder="1" applyAlignment="1">
      <alignment horizontal="center"/>
    </xf>
    <xf numFmtId="0" fontId="2" fillId="0" borderId="1" xfId="1" applyBorder="1"/>
    <xf numFmtId="0" fontId="2" fillId="0" borderId="1" xfId="1" applyBorder="1" applyAlignment="1">
      <alignment vertical="center"/>
    </xf>
    <xf numFmtId="0" fontId="2" fillId="0" borderId="1" xfId="1" applyBorder="1" applyAlignment="1">
      <alignment horizontal="center" vertical="center"/>
    </xf>
    <xf numFmtId="0" fontId="2" fillId="0" borderId="1" xfId="1" applyBorder="1" applyAlignment="1">
      <alignment vertical="center" wrapText="1"/>
    </xf>
    <xf numFmtId="4" fontId="2" fillId="0" borderId="1" xfId="1" applyNumberFormat="1" applyBorder="1" applyAlignment="1">
      <alignment vertical="center"/>
    </xf>
    <xf numFmtId="4" fontId="11" fillId="2" borderId="1" xfId="1" applyNumberFormat="1" applyFont="1" applyFill="1" applyBorder="1" applyAlignment="1">
      <alignment vertical="center"/>
    </xf>
    <xf numFmtId="0" fontId="2" fillId="0" borderId="1" xfId="1" quotePrefix="1" applyBorder="1" applyAlignment="1">
      <alignment vertic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11" fillId="0" borderId="0" xfId="1" applyFont="1" applyAlignment="1">
      <alignment horizontal="left" wrapText="1"/>
    </xf>
    <xf numFmtId="0" fontId="1" fillId="0" borderId="0" xfId="0" applyFont="1" applyAlignment="1">
      <alignment horizontal="left" wrapText="1"/>
    </xf>
  </cellXfs>
  <cellStyles count="24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Обычный" xfId="0" builtinId="0"/>
    <cellStyle name="Обычный 2" xfId="1"/>
    <cellStyle name="Примечание 2" xfId="22"/>
    <cellStyle name="Стиль 1" xfId="23"/>
  </cellStyles>
  <dxfs count="3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tabSelected="1" topLeftCell="B1" workbookViewId="0">
      <selection activeCell="B1" sqref="B1:N1"/>
    </sheetView>
  </sheetViews>
  <sheetFormatPr defaultRowHeight="12.75" x14ac:dyDescent="0.2"/>
  <cols>
    <col min="1" max="1" width="0" style="1" hidden="1" customWidth="1"/>
    <col min="2" max="2" width="12.7109375" style="9" customWidth="1"/>
    <col min="3" max="3" width="50.7109375" style="7" customWidth="1"/>
    <col min="4" max="7" width="15.7109375" style="1" customWidth="1"/>
    <col min="8" max="8" width="0.140625" style="1" hidden="1" customWidth="1"/>
    <col min="9" max="9" width="15.7109375" style="1" hidden="1" customWidth="1"/>
    <col min="10" max="10" width="0.140625" style="1" customWidth="1"/>
    <col min="11" max="13" width="15.7109375" style="1" hidden="1" customWidth="1"/>
    <col min="14" max="14" width="15.5703125" style="1" customWidth="1"/>
    <col min="15" max="17" width="15.7109375" style="1" hidden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x14ac:dyDescent="0.2">
      <c r="B1" s="21" t="s">
        <v>66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8" ht="18" x14ac:dyDescent="0.25">
      <c r="B2" s="19" t="s">
        <v>67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8" x14ac:dyDescent="0.2">
      <c r="B3" s="20" t="s">
        <v>17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1:18" x14ac:dyDescent="0.2">
      <c r="M4" s="2"/>
      <c r="Q4" s="2" t="s">
        <v>16</v>
      </c>
    </row>
    <row r="5" spans="1:18" s="4" customFormat="1" ht="79.5" customHeight="1" x14ac:dyDescent="0.2">
      <c r="A5" s="11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</row>
    <row r="6" spans="1:18" x14ac:dyDescent="0.2">
      <c r="A6" s="12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x14ac:dyDescent="0.2">
      <c r="A7" s="13">
        <v>1</v>
      </c>
      <c r="B7" s="14" t="s">
        <v>18</v>
      </c>
      <c r="C7" s="15" t="s">
        <v>19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1155.01</v>
      </c>
      <c r="J7" s="16">
        <v>0</v>
      </c>
      <c r="K7" s="16">
        <v>0</v>
      </c>
      <c r="L7" s="17">
        <f t="shared" ref="L7:L37" si="0">F7-G7</f>
        <v>0</v>
      </c>
      <c r="M7" s="17">
        <f t="shared" ref="M7:M37" si="1">E7-G7</f>
        <v>0</v>
      </c>
      <c r="N7" s="17">
        <f t="shared" ref="N7:N37" si="2">IF(F7=0,0,(G7/F7)*100)</f>
        <v>0</v>
      </c>
      <c r="O7" s="17">
        <f t="shared" ref="O7:O37" si="3">E7-I7</f>
        <v>-1155.01</v>
      </c>
      <c r="P7" s="17">
        <f t="shared" ref="P7:P37" si="4">F7-I7</f>
        <v>-1155.01</v>
      </c>
      <c r="Q7" s="17">
        <f t="shared" ref="Q7:Q37" si="5">IF(F7=0,0,(I7/F7)*100)</f>
        <v>0</v>
      </c>
      <c r="R7" s="6"/>
    </row>
    <row r="8" spans="1:18" x14ac:dyDescent="0.2">
      <c r="A8" s="13">
        <v>1</v>
      </c>
      <c r="B8" s="14" t="s">
        <v>20</v>
      </c>
      <c r="C8" s="15" t="s">
        <v>21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1155.01</v>
      </c>
      <c r="J8" s="16">
        <v>0</v>
      </c>
      <c r="K8" s="16">
        <v>0</v>
      </c>
      <c r="L8" s="17">
        <f t="shared" si="0"/>
        <v>0</v>
      </c>
      <c r="M8" s="17">
        <f t="shared" si="1"/>
        <v>0</v>
      </c>
      <c r="N8" s="17">
        <f t="shared" si="2"/>
        <v>0</v>
      </c>
      <c r="O8" s="17">
        <f t="shared" si="3"/>
        <v>-1155.01</v>
      </c>
      <c r="P8" s="17">
        <f t="shared" si="4"/>
        <v>-1155.01</v>
      </c>
      <c r="Q8" s="17">
        <f t="shared" si="5"/>
        <v>0</v>
      </c>
      <c r="R8" s="6"/>
    </row>
    <row r="9" spans="1:18" ht="63.75" x14ac:dyDescent="0.2">
      <c r="A9" s="13">
        <v>1</v>
      </c>
      <c r="B9" s="14" t="s">
        <v>22</v>
      </c>
      <c r="C9" s="15" t="s">
        <v>23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1155.01</v>
      </c>
      <c r="J9" s="16">
        <v>0</v>
      </c>
      <c r="K9" s="16">
        <v>0</v>
      </c>
      <c r="L9" s="17">
        <f t="shared" si="0"/>
        <v>0</v>
      </c>
      <c r="M9" s="17">
        <f t="shared" si="1"/>
        <v>0</v>
      </c>
      <c r="N9" s="17">
        <f t="shared" si="2"/>
        <v>0</v>
      </c>
      <c r="O9" s="17">
        <f t="shared" si="3"/>
        <v>-1155.01</v>
      </c>
      <c r="P9" s="17">
        <f t="shared" si="4"/>
        <v>-1155.01</v>
      </c>
      <c r="Q9" s="17">
        <f t="shared" si="5"/>
        <v>0</v>
      </c>
      <c r="R9" s="6"/>
    </row>
    <row r="10" spans="1:18" ht="63.75" x14ac:dyDescent="0.2">
      <c r="A10" s="13">
        <v>1</v>
      </c>
      <c r="B10" s="14" t="s">
        <v>24</v>
      </c>
      <c r="C10" s="15" t="s">
        <v>23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1155.01</v>
      </c>
      <c r="J10" s="16">
        <v>0</v>
      </c>
      <c r="K10" s="16">
        <v>0</v>
      </c>
      <c r="L10" s="17">
        <f t="shared" si="0"/>
        <v>0</v>
      </c>
      <c r="M10" s="17">
        <f t="shared" si="1"/>
        <v>0</v>
      </c>
      <c r="N10" s="17">
        <f t="shared" si="2"/>
        <v>0</v>
      </c>
      <c r="O10" s="17">
        <f t="shared" si="3"/>
        <v>-1155.01</v>
      </c>
      <c r="P10" s="17">
        <f t="shared" si="4"/>
        <v>-1155.01</v>
      </c>
      <c r="Q10" s="17">
        <f t="shared" si="5"/>
        <v>0</v>
      </c>
      <c r="R10" s="6"/>
    </row>
    <row r="11" spans="1:18" x14ac:dyDescent="0.2">
      <c r="A11" s="13">
        <v>1</v>
      </c>
      <c r="B11" s="14" t="s">
        <v>25</v>
      </c>
      <c r="C11" s="15" t="s">
        <v>26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1155.01</v>
      </c>
      <c r="J11" s="16">
        <v>0</v>
      </c>
      <c r="K11" s="16">
        <v>0</v>
      </c>
      <c r="L11" s="17">
        <f t="shared" si="0"/>
        <v>0</v>
      </c>
      <c r="M11" s="17">
        <f t="shared" si="1"/>
        <v>0</v>
      </c>
      <c r="N11" s="17">
        <f t="shared" si="2"/>
        <v>0</v>
      </c>
      <c r="O11" s="17">
        <f t="shared" si="3"/>
        <v>-1155.01</v>
      </c>
      <c r="P11" s="17">
        <f t="shared" si="4"/>
        <v>-1155.01</v>
      </c>
      <c r="Q11" s="17">
        <f t="shared" si="5"/>
        <v>0</v>
      </c>
      <c r="R11" s="6"/>
    </row>
    <row r="12" spans="1:18" x14ac:dyDescent="0.2">
      <c r="A12" s="13">
        <v>1</v>
      </c>
      <c r="B12" s="14" t="s">
        <v>27</v>
      </c>
      <c r="C12" s="15" t="s">
        <v>28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1155.01</v>
      </c>
      <c r="J12" s="16">
        <v>0</v>
      </c>
      <c r="K12" s="16">
        <v>0</v>
      </c>
      <c r="L12" s="17">
        <f t="shared" si="0"/>
        <v>0</v>
      </c>
      <c r="M12" s="17">
        <f t="shared" si="1"/>
        <v>0</v>
      </c>
      <c r="N12" s="17">
        <f t="shared" si="2"/>
        <v>0</v>
      </c>
      <c r="O12" s="17">
        <f t="shared" si="3"/>
        <v>-1155.01</v>
      </c>
      <c r="P12" s="17">
        <f t="shared" si="4"/>
        <v>-1155.01</v>
      </c>
      <c r="Q12" s="17">
        <f t="shared" si="5"/>
        <v>0</v>
      </c>
      <c r="R12" s="6"/>
    </row>
    <row r="13" spans="1:18" x14ac:dyDescent="0.2">
      <c r="A13" s="13">
        <v>1</v>
      </c>
      <c r="B13" s="14" t="s">
        <v>29</v>
      </c>
      <c r="C13" s="15" t="s">
        <v>30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1155.01</v>
      </c>
      <c r="J13" s="16">
        <v>0</v>
      </c>
      <c r="K13" s="16">
        <v>0</v>
      </c>
      <c r="L13" s="17">
        <f t="shared" si="0"/>
        <v>0</v>
      </c>
      <c r="M13" s="17">
        <f t="shared" si="1"/>
        <v>0</v>
      </c>
      <c r="N13" s="17">
        <f t="shared" si="2"/>
        <v>0</v>
      </c>
      <c r="O13" s="17">
        <f t="shared" si="3"/>
        <v>-1155.01</v>
      </c>
      <c r="P13" s="17">
        <f t="shared" si="4"/>
        <v>-1155.01</v>
      </c>
      <c r="Q13" s="17">
        <f t="shared" si="5"/>
        <v>0</v>
      </c>
      <c r="R13" s="6"/>
    </row>
    <row r="14" spans="1:18" x14ac:dyDescent="0.2">
      <c r="A14" s="13">
        <v>0</v>
      </c>
      <c r="B14" s="14" t="s">
        <v>31</v>
      </c>
      <c r="C14" s="15" t="s">
        <v>32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1155.01</v>
      </c>
      <c r="J14" s="16">
        <v>0</v>
      </c>
      <c r="K14" s="16">
        <v>0</v>
      </c>
      <c r="L14" s="17">
        <f t="shared" si="0"/>
        <v>0</v>
      </c>
      <c r="M14" s="17">
        <f t="shared" si="1"/>
        <v>0</v>
      </c>
      <c r="N14" s="17">
        <f t="shared" si="2"/>
        <v>0</v>
      </c>
      <c r="O14" s="17">
        <f t="shared" si="3"/>
        <v>-1155.01</v>
      </c>
      <c r="P14" s="17">
        <f t="shared" si="4"/>
        <v>-1155.01</v>
      </c>
      <c r="Q14" s="17">
        <f t="shared" si="5"/>
        <v>0</v>
      </c>
      <c r="R14" s="6"/>
    </row>
    <row r="15" spans="1:18" ht="25.5" x14ac:dyDescent="0.2">
      <c r="A15" s="13">
        <v>1</v>
      </c>
      <c r="B15" s="14" t="s">
        <v>33</v>
      </c>
      <c r="C15" s="15" t="s">
        <v>34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12138</v>
      </c>
      <c r="J15" s="16">
        <v>0</v>
      </c>
      <c r="K15" s="16">
        <v>0</v>
      </c>
      <c r="L15" s="17">
        <f t="shared" si="0"/>
        <v>0</v>
      </c>
      <c r="M15" s="17">
        <f t="shared" si="1"/>
        <v>0</v>
      </c>
      <c r="N15" s="17">
        <f t="shared" si="2"/>
        <v>0</v>
      </c>
      <c r="O15" s="17">
        <f t="shared" si="3"/>
        <v>-12138</v>
      </c>
      <c r="P15" s="17">
        <f t="shared" si="4"/>
        <v>-12138</v>
      </c>
      <c r="Q15" s="17">
        <f t="shared" si="5"/>
        <v>0</v>
      </c>
      <c r="R15" s="6"/>
    </row>
    <row r="16" spans="1:18" x14ac:dyDescent="0.2">
      <c r="A16" s="13">
        <v>1</v>
      </c>
      <c r="B16" s="14" t="s">
        <v>35</v>
      </c>
      <c r="C16" s="15" t="s">
        <v>36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12138</v>
      </c>
      <c r="J16" s="16">
        <v>0</v>
      </c>
      <c r="K16" s="16">
        <v>0</v>
      </c>
      <c r="L16" s="17">
        <f t="shared" si="0"/>
        <v>0</v>
      </c>
      <c r="M16" s="17">
        <f t="shared" si="1"/>
        <v>0</v>
      </c>
      <c r="N16" s="17">
        <f t="shared" si="2"/>
        <v>0</v>
      </c>
      <c r="O16" s="17">
        <f t="shared" si="3"/>
        <v>-12138</v>
      </c>
      <c r="P16" s="17">
        <f t="shared" si="4"/>
        <v>-12138</v>
      </c>
      <c r="Q16" s="17">
        <f t="shared" si="5"/>
        <v>0</v>
      </c>
      <c r="R16" s="6"/>
    </row>
    <row r="17" spans="1:18" ht="25.5" x14ac:dyDescent="0.2">
      <c r="A17" s="13">
        <v>1</v>
      </c>
      <c r="B17" s="14" t="s">
        <v>37</v>
      </c>
      <c r="C17" s="15" t="s">
        <v>38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12138</v>
      </c>
      <c r="J17" s="16">
        <v>0</v>
      </c>
      <c r="K17" s="16">
        <v>0</v>
      </c>
      <c r="L17" s="17">
        <f t="shared" si="0"/>
        <v>0</v>
      </c>
      <c r="M17" s="17">
        <f t="shared" si="1"/>
        <v>0</v>
      </c>
      <c r="N17" s="17">
        <f t="shared" si="2"/>
        <v>0</v>
      </c>
      <c r="O17" s="17">
        <f t="shared" si="3"/>
        <v>-12138</v>
      </c>
      <c r="P17" s="17">
        <f t="shared" si="4"/>
        <v>-12138</v>
      </c>
      <c r="Q17" s="17">
        <f t="shared" si="5"/>
        <v>0</v>
      </c>
      <c r="R17" s="6"/>
    </row>
    <row r="18" spans="1:18" ht="25.5" x14ac:dyDescent="0.2">
      <c r="A18" s="13">
        <v>1</v>
      </c>
      <c r="B18" s="14" t="s">
        <v>39</v>
      </c>
      <c r="C18" s="15" t="s">
        <v>40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12138</v>
      </c>
      <c r="J18" s="16">
        <v>0</v>
      </c>
      <c r="K18" s="16">
        <v>0</v>
      </c>
      <c r="L18" s="17">
        <f t="shared" si="0"/>
        <v>0</v>
      </c>
      <c r="M18" s="17">
        <f t="shared" si="1"/>
        <v>0</v>
      </c>
      <c r="N18" s="17">
        <f t="shared" si="2"/>
        <v>0</v>
      </c>
      <c r="O18" s="17">
        <f t="shared" si="3"/>
        <v>-12138</v>
      </c>
      <c r="P18" s="17">
        <f t="shared" si="4"/>
        <v>-12138</v>
      </c>
      <c r="Q18" s="17">
        <f t="shared" si="5"/>
        <v>0</v>
      </c>
      <c r="R18" s="6"/>
    </row>
    <row r="19" spans="1:18" ht="25.5" x14ac:dyDescent="0.2">
      <c r="A19" s="13">
        <v>1</v>
      </c>
      <c r="B19" s="14" t="s">
        <v>41</v>
      </c>
      <c r="C19" s="15" t="s">
        <v>40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12138</v>
      </c>
      <c r="J19" s="16">
        <v>0</v>
      </c>
      <c r="K19" s="16">
        <v>0</v>
      </c>
      <c r="L19" s="17">
        <f t="shared" si="0"/>
        <v>0</v>
      </c>
      <c r="M19" s="17">
        <f t="shared" si="1"/>
        <v>0</v>
      </c>
      <c r="N19" s="17">
        <f t="shared" si="2"/>
        <v>0</v>
      </c>
      <c r="O19" s="17">
        <f t="shared" si="3"/>
        <v>-12138</v>
      </c>
      <c r="P19" s="17">
        <f t="shared" si="4"/>
        <v>-12138</v>
      </c>
      <c r="Q19" s="17">
        <f t="shared" si="5"/>
        <v>0</v>
      </c>
      <c r="R19" s="6"/>
    </row>
    <row r="20" spans="1:18" x14ac:dyDescent="0.2">
      <c r="A20" s="13">
        <v>1</v>
      </c>
      <c r="B20" s="14" t="s">
        <v>25</v>
      </c>
      <c r="C20" s="15" t="s">
        <v>26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12138</v>
      </c>
      <c r="J20" s="16">
        <v>0</v>
      </c>
      <c r="K20" s="16">
        <v>0</v>
      </c>
      <c r="L20" s="17">
        <f t="shared" si="0"/>
        <v>0</v>
      </c>
      <c r="M20" s="17">
        <f t="shared" si="1"/>
        <v>0</v>
      </c>
      <c r="N20" s="17">
        <f t="shared" si="2"/>
        <v>0</v>
      </c>
      <c r="O20" s="17">
        <f t="shared" si="3"/>
        <v>-12138</v>
      </c>
      <c r="P20" s="17">
        <f t="shared" si="4"/>
        <v>-12138</v>
      </c>
      <c r="Q20" s="17">
        <f t="shared" si="5"/>
        <v>0</v>
      </c>
      <c r="R20" s="6"/>
    </row>
    <row r="21" spans="1:18" x14ac:dyDescent="0.2">
      <c r="A21" s="13">
        <v>1</v>
      </c>
      <c r="B21" s="14" t="s">
        <v>27</v>
      </c>
      <c r="C21" s="15" t="s">
        <v>28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12138</v>
      </c>
      <c r="J21" s="16">
        <v>0</v>
      </c>
      <c r="K21" s="16">
        <v>0</v>
      </c>
      <c r="L21" s="17">
        <f t="shared" si="0"/>
        <v>0</v>
      </c>
      <c r="M21" s="17">
        <f t="shared" si="1"/>
        <v>0</v>
      </c>
      <c r="N21" s="17">
        <f t="shared" si="2"/>
        <v>0</v>
      </c>
      <c r="O21" s="17">
        <f t="shared" si="3"/>
        <v>-12138</v>
      </c>
      <c r="P21" s="17">
        <f t="shared" si="4"/>
        <v>-12138</v>
      </c>
      <c r="Q21" s="17">
        <f t="shared" si="5"/>
        <v>0</v>
      </c>
      <c r="R21" s="6"/>
    </row>
    <row r="22" spans="1:18" x14ac:dyDescent="0.2">
      <c r="A22" s="13">
        <v>0</v>
      </c>
      <c r="B22" s="14" t="s">
        <v>42</v>
      </c>
      <c r="C22" s="15" t="s">
        <v>43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12138</v>
      </c>
      <c r="J22" s="16">
        <v>0</v>
      </c>
      <c r="K22" s="16">
        <v>0</v>
      </c>
      <c r="L22" s="17">
        <f t="shared" si="0"/>
        <v>0</v>
      </c>
      <c r="M22" s="17">
        <f t="shared" si="1"/>
        <v>0</v>
      </c>
      <c r="N22" s="17">
        <f t="shared" si="2"/>
        <v>0</v>
      </c>
      <c r="O22" s="17">
        <f t="shared" si="3"/>
        <v>-12138</v>
      </c>
      <c r="P22" s="17">
        <f t="shared" si="4"/>
        <v>-12138</v>
      </c>
      <c r="Q22" s="17">
        <f t="shared" si="5"/>
        <v>0</v>
      </c>
      <c r="R22" s="6"/>
    </row>
    <row r="23" spans="1:18" ht="25.5" x14ac:dyDescent="0.2">
      <c r="A23" s="13">
        <v>1</v>
      </c>
      <c r="B23" s="14" t="s">
        <v>44</v>
      </c>
      <c r="C23" s="18" t="s">
        <v>45</v>
      </c>
      <c r="D23" s="16">
        <v>0</v>
      </c>
      <c r="E23" s="16">
        <v>109365.42</v>
      </c>
      <c r="F23" s="16">
        <v>109365.42</v>
      </c>
      <c r="G23" s="16">
        <v>109365.42</v>
      </c>
      <c r="H23" s="16">
        <v>0</v>
      </c>
      <c r="I23" s="16">
        <v>109365.42</v>
      </c>
      <c r="J23" s="16">
        <v>0</v>
      </c>
      <c r="K23" s="16">
        <v>0</v>
      </c>
      <c r="L23" s="17">
        <f t="shared" si="0"/>
        <v>0</v>
      </c>
      <c r="M23" s="17">
        <f t="shared" si="1"/>
        <v>0</v>
      </c>
      <c r="N23" s="17">
        <f t="shared" si="2"/>
        <v>100</v>
      </c>
      <c r="O23" s="17">
        <f t="shared" si="3"/>
        <v>0</v>
      </c>
      <c r="P23" s="17">
        <f t="shared" si="4"/>
        <v>0</v>
      </c>
      <c r="Q23" s="17">
        <f t="shared" si="5"/>
        <v>100</v>
      </c>
      <c r="R23" s="6"/>
    </row>
    <row r="24" spans="1:18" x14ac:dyDescent="0.2">
      <c r="A24" s="13">
        <v>1</v>
      </c>
      <c r="B24" s="14" t="s">
        <v>46</v>
      </c>
      <c r="C24" s="15" t="s">
        <v>47</v>
      </c>
      <c r="D24" s="16">
        <v>0</v>
      </c>
      <c r="E24" s="16">
        <v>109365.42</v>
      </c>
      <c r="F24" s="16">
        <v>109365.42</v>
      </c>
      <c r="G24" s="16">
        <v>109365.42</v>
      </c>
      <c r="H24" s="16">
        <v>0</v>
      </c>
      <c r="I24" s="16">
        <v>109365.42</v>
      </c>
      <c r="J24" s="16">
        <v>0</v>
      </c>
      <c r="K24" s="16">
        <v>0</v>
      </c>
      <c r="L24" s="17">
        <f t="shared" si="0"/>
        <v>0</v>
      </c>
      <c r="M24" s="17">
        <f t="shared" si="1"/>
        <v>0</v>
      </c>
      <c r="N24" s="17">
        <f t="shared" si="2"/>
        <v>100</v>
      </c>
      <c r="O24" s="17">
        <f t="shared" si="3"/>
        <v>0</v>
      </c>
      <c r="P24" s="17">
        <f t="shared" si="4"/>
        <v>0</v>
      </c>
      <c r="Q24" s="17">
        <f t="shared" si="5"/>
        <v>100</v>
      </c>
      <c r="R24" s="6"/>
    </row>
    <row r="25" spans="1:18" ht="51" x14ac:dyDescent="0.2">
      <c r="A25" s="13">
        <v>1</v>
      </c>
      <c r="B25" s="14" t="s">
        <v>48</v>
      </c>
      <c r="C25" s="15" t="s">
        <v>49</v>
      </c>
      <c r="D25" s="16">
        <v>0</v>
      </c>
      <c r="E25" s="16">
        <v>500</v>
      </c>
      <c r="F25" s="16">
        <v>500</v>
      </c>
      <c r="G25" s="16">
        <v>500</v>
      </c>
      <c r="H25" s="16">
        <v>0</v>
      </c>
      <c r="I25" s="16">
        <v>500</v>
      </c>
      <c r="J25" s="16">
        <v>0</v>
      </c>
      <c r="K25" s="16">
        <v>0</v>
      </c>
      <c r="L25" s="17">
        <f t="shared" si="0"/>
        <v>0</v>
      </c>
      <c r="M25" s="17">
        <f t="shared" si="1"/>
        <v>0</v>
      </c>
      <c r="N25" s="17">
        <f t="shared" si="2"/>
        <v>100</v>
      </c>
      <c r="O25" s="17">
        <f t="shared" si="3"/>
        <v>0</v>
      </c>
      <c r="P25" s="17">
        <f t="shared" si="4"/>
        <v>0</v>
      </c>
      <c r="Q25" s="17">
        <f t="shared" si="5"/>
        <v>100</v>
      </c>
      <c r="R25" s="6"/>
    </row>
    <row r="26" spans="1:18" ht="76.5" x14ac:dyDescent="0.2">
      <c r="A26" s="13">
        <v>1</v>
      </c>
      <c r="B26" s="14" t="s">
        <v>50</v>
      </c>
      <c r="C26" s="15" t="s">
        <v>51</v>
      </c>
      <c r="D26" s="16">
        <v>0</v>
      </c>
      <c r="E26" s="16">
        <v>500</v>
      </c>
      <c r="F26" s="16">
        <v>500</v>
      </c>
      <c r="G26" s="16">
        <v>500</v>
      </c>
      <c r="H26" s="16">
        <v>0</v>
      </c>
      <c r="I26" s="16">
        <v>500</v>
      </c>
      <c r="J26" s="16">
        <v>0</v>
      </c>
      <c r="K26" s="16">
        <v>0</v>
      </c>
      <c r="L26" s="17">
        <f t="shared" si="0"/>
        <v>0</v>
      </c>
      <c r="M26" s="17">
        <f t="shared" si="1"/>
        <v>0</v>
      </c>
      <c r="N26" s="17">
        <f t="shared" si="2"/>
        <v>100</v>
      </c>
      <c r="O26" s="17">
        <f t="shared" si="3"/>
        <v>0</v>
      </c>
      <c r="P26" s="17">
        <f t="shared" si="4"/>
        <v>0</v>
      </c>
      <c r="Q26" s="17">
        <f t="shared" si="5"/>
        <v>100</v>
      </c>
      <c r="R26" s="6"/>
    </row>
    <row r="27" spans="1:18" ht="76.5" x14ac:dyDescent="0.2">
      <c r="A27" s="13">
        <v>1</v>
      </c>
      <c r="B27" s="14" t="s">
        <v>52</v>
      </c>
      <c r="C27" s="15" t="s">
        <v>51</v>
      </c>
      <c r="D27" s="16">
        <v>0</v>
      </c>
      <c r="E27" s="16">
        <v>500</v>
      </c>
      <c r="F27" s="16">
        <v>500</v>
      </c>
      <c r="G27" s="16">
        <v>500</v>
      </c>
      <c r="H27" s="16">
        <v>0</v>
      </c>
      <c r="I27" s="16">
        <v>500</v>
      </c>
      <c r="J27" s="16">
        <v>0</v>
      </c>
      <c r="K27" s="16">
        <v>0</v>
      </c>
      <c r="L27" s="17">
        <f t="shared" si="0"/>
        <v>0</v>
      </c>
      <c r="M27" s="17">
        <f t="shared" si="1"/>
        <v>0</v>
      </c>
      <c r="N27" s="17">
        <f t="shared" si="2"/>
        <v>100</v>
      </c>
      <c r="O27" s="17">
        <f t="shared" si="3"/>
        <v>0</v>
      </c>
      <c r="P27" s="17">
        <f t="shared" si="4"/>
        <v>0</v>
      </c>
      <c r="Q27" s="17">
        <f t="shared" si="5"/>
        <v>100</v>
      </c>
      <c r="R27" s="6"/>
    </row>
    <row r="28" spans="1:18" x14ac:dyDescent="0.2">
      <c r="A28" s="13">
        <v>1</v>
      </c>
      <c r="B28" s="14" t="s">
        <v>53</v>
      </c>
      <c r="C28" s="15" t="s">
        <v>54</v>
      </c>
      <c r="D28" s="16">
        <v>0</v>
      </c>
      <c r="E28" s="16">
        <v>500</v>
      </c>
      <c r="F28" s="16">
        <v>500</v>
      </c>
      <c r="G28" s="16">
        <v>500</v>
      </c>
      <c r="H28" s="16">
        <v>0</v>
      </c>
      <c r="I28" s="16">
        <v>500</v>
      </c>
      <c r="J28" s="16">
        <v>0</v>
      </c>
      <c r="K28" s="16">
        <v>0</v>
      </c>
      <c r="L28" s="17">
        <f t="shared" si="0"/>
        <v>0</v>
      </c>
      <c r="M28" s="17">
        <f t="shared" si="1"/>
        <v>0</v>
      </c>
      <c r="N28" s="17">
        <f t="shared" si="2"/>
        <v>100</v>
      </c>
      <c r="O28" s="17">
        <f t="shared" si="3"/>
        <v>0</v>
      </c>
      <c r="P28" s="17">
        <f t="shared" si="4"/>
        <v>0</v>
      </c>
      <c r="Q28" s="17">
        <f t="shared" si="5"/>
        <v>100</v>
      </c>
      <c r="R28" s="6"/>
    </row>
    <row r="29" spans="1:18" x14ac:dyDescent="0.2">
      <c r="A29" s="13">
        <v>1</v>
      </c>
      <c r="B29" s="14" t="s">
        <v>55</v>
      </c>
      <c r="C29" s="15" t="s">
        <v>56</v>
      </c>
      <c r="D29" s="16">
        <v>0</v>
      </c>
      <c r="E29" s="16">
        <v>500</v>
      </c>
      <c r="F29" s="16">
        <v>500</v>
      </c>
      <c r="G29" s="16">
        <v>500</v>
      </c>
      <c r="H29" s="16">
        <v>0</v>
      </c>
      <c r="I29" s="16">
        <v>500</v>
      </c>
      <c r="J29" s="16">
        <v>0</v>
      </c>
      <c r="K29" s="16">
        <v>0</v>
      </c>
      <c r="L29" s="17">
        <f t="shared" si="0"/>
        <v>0</v>
      </c>
      <c r="M29" s="17">
        <f t="shared" si="1"/>
        <v>0</v>
      </c>
      <c r="N29" s="17">
        <f t="shared" si="2"/>
        <v>100</v>
      </c>
      <c r="O29" s="17">
        <f t="shared" si="3"/>
        <v>0</v>
      </c>
      <c r="P29" s="17">
        <f t="shared" si="4"/>
        <v>0</v>
      </c>
      <c r="Q29" s="17">
        <f t="shared" si="5"/>
        <v>100</v>
      </c>
      <c r="R29" s="6"/>
    </row>
    <row r="30" spans="1:18" ht="25.5" x14ac:dyDescent="0.2">
      <c r="A30" s="13">
        <v>0</v>
      </c>
      <c r="B30" s="14" t="s">
        <v>57</v>
      </c>
      <c r="C30" s="15" t="s">
        <v>58</v>
      </c>
      <c r="D30" s="16">
        <v>0</v>
      </c>
      <c r="E30" s="16">
        <v>500</v>
      </c>
      <c r="F30" s="16">
        <v>500</v>
      </c>
      <c r="G30" s="16">
        <v>500</v>
      </c>
      <c r="H30" s="16">
        <v>0</v>
      </c>
      <c r="I30" s="16">
        <v>500</v>
      </c>
      <c r="J30" s="16">
        <v>0</v>
      </c>
      <c r="K30" s="16">
        <v>0</v>
      </c>
      <c r="L30" s="17">
        <f t="shared" si="0"/>
        <v>0</v>
      </c>
      <c r="M30" s="17">
        <f t="shared" si="1"/>
        <v>0</v>
      </c>
      <c r="N30" s="17">
        <f t="shared" si="2"/>
        <v>100</v>
      </c>
      <c r="O30" s="17">
        <f t="shared" si="3"/>
        <v>0</v>
      </c>
      <c r="P30" s="17">
        <f t="shared" si="4"/>
        <v>0</v>
      </c>
      <c r="Q30" s="17">
        <f t="shared" si="5"/>
        <v>100</v>
      </c>
      <c r="R30" s="6"/>
    </row>
    <row r="31" spans="1:18" ht="38.25" x14ac:dyDescent="0.2">
      <c r="A31" s="13">
        <v>1</v>
      </c>
      <c r="B31" s="14" t="s">
        <v>59</v>
      </c>
      <c r="C31" s="15" t="s">
        <v>60</v>
      </c>
      <c r="D31" s="16">
        <v>0</v>
      </c>
      <c r="E31" s="16">
        <v>108865.42</v>
      </c>
      <c r="F31" s="16">
        <v>108865.42</v>
      </c>
      <c r="G31" s="16">
        <v>108865.42</v>
      </c>
      <c r="H31" s="16">
        <v>0</v>
      </c>
      <c r="I31" s="16">
        <v>108865.42</v>
      </c>
      <c r="J31" s="16">
        <v>0</v>
      </c>
      <c r="K31" s="16">
        <v>0</v>
      </c>
      <c r="L31" s="17">
        <f t="shared" si="0"/>
        <v>0</v>
      </c>
      <c r="M31" s="17">
        <f t="shared" si="1"/>
        <v>0</v>
      </c>
      <c r="N31" s="17">
        <f t="shared" si="2"/>
        <v>100</v>
      </c>
      <c r="O31" s="17">
        <f t="shared" si="3"/>
        <v>0</v>
      </c>
      <c r="P31" s="17">
        <f t="shared" si="4"/>
        <v>0</v>
      </c>
      <c r="Q31" s="17">
        <f t="shared" si="5"/>
        <v>100</v>
      </c>
      <c r="R31" s="6"/>
    </row>
    <row r="32" spans="1:18" x14ac:dyDescent="0.2">
      <c r="A32" s="13">
        <v>1</v>
      </c>
      <c r="B32" s="14" t="s">
        <v>61</v>
      </c>
      <c r="C32" s="15" t="s">
        <v>62</v>
      </c>
      <c r="D32" s="16">
        <v>0</v>
      </c>
      <c r="E32" s="16">
        <v>108865.42</v>
      </c>
      <c r="F32" s="16">
        <v>108865.42</v>
      </c>
      <c r="G32" s="16">
        <v>108865.42</v>
      </c>
      <c r="H32" s="16">
        <v>0</v>
      </c>
      <c r="I32" s="16">
        <v>108865.42</v>
      </c>
      <c r="J32" s="16">
        <v>0</v>
      </c>
      <c r="K32" s="16">
        <v>0</v>
      </c>
      <c r="L32" s="17">
        <f t="shared" si="0"/>
        <v>0</v>
      </c>
      <c r="M32" s="17">
        <f t="shared" si="1"/>
        <v>0</v>
      </c>
      <c r="N32" s="17">
        <f t="shared" si="2"/>
        <v>100</v>
      </c>
      <c r="O32" s="17">
        <f t="shared" si="3"/>
        <v>0</v>
      </c>
      <c r="P32" s="17">
        <f t="shared" si="4"/>
        <v>0</v>
      </c>
      <c r="Q32" s="17">
        <f t="shared" si="5"/>
        <v>100</v>
      </c>
      <c r="R32" s="6"/>
    </row>
    <row r="33" spans="1:18" x14ac:dyDescent="0.2">
      <c r="A33" s="13">
        <v>1</v>
      </c>
      <c r="B33" s="14" t="s">
        <v>63</v>
      </c>
      <c r="C33" s="15" t="s">
        <v>62</v>
      </c>
      <c r="D33" s="16">
        <v>0</v>
      </c>
      <c r="E33" s="16">
        <v>108865.42</v>
      </c>
      <c r="F33" s="16">
        <v>108865.42</v>
      </c>
      <c r="G33" s="16">
        <v>108865.42</v>
      </c>
      <c r="H33" s="16">
        <v>0</v>
      </c>
      <c r="I33" s="16">
        <v>108865.42</v>
      </c>
      <c r="J33" s="16">
        <v>0</v>
      </c>
      <c r="K33" s="16">
        <v>0</v>
      </c>
      <c r="L33" s="17">
        <f t="shared" si="0"/>
        <v>0</v>
      </c>
      <c r="M33" s="17">
        <f t="shared" si="1"/>
        <v>0</v>
      </c>
      <c r="N33" s="17">
        <f t="shared" si="2"/>
        <v>100</v>
      </c>
      <c r="O33" s="17">
        <f t="shared" si="3"/>
        <v>0</v>
      </c>
      <c r="P33" s="17">
        <f t="shared" si="4"/>
        <v>0</v>
      </c>
      <c r="Q33" s="17">
        <f t="shared" si="5"/>
        <v>100</v>
      </c>
      <c r="R33" s="6"/>
    </row>
    <row r="34" spans="1:18" x14ac:dyDescent="0.2">
      <c r="A34" s="13">
        <v>1</v>
      </c>
      <c r="B34" s="14" t="s">
        <v>53</v>
      </c>
      <c r="C34" s="15" t="s">
        <v>54</v>
      </c>
      <c r="D34" s="16">
        <v>0</v>
      </c>
      <c r="E34" s="16">
        <v>108865.42</v>
      </c>
      <c r="F34" s="16">
        <v>108865.42</v>
      </c>
      <c r="G34" s="16">
        <v>108865.42</v>
      </c>
      <c r="H34" s="16">
        <v>0</v>
      </c>
      <c r="I34" s="16">
        <v>108865.42</v>
      </c>
      <c r="J34" s="16">
        <v>0</v>
      </c>
      <c r="K34" s="16">
        <v>0</v>
      </c>
      <c r="L34" s="17">
        <f t="shared" si="0"/>
        <v>0</v>
      </c>
      <c r="M34" s="17">
        <f t="shared" si="1"/>
        <v>0</v>
      </c>
      <c r="N34" s="17">
        <f t="shared" si="2"/>
        <v>100</v>
      </c>
      <c r="O34" s="17">
        <f t="shared" si="3"/>
        <v>0</v>
      </c>
      <c r="P34" s="17">
        <f t="shared" si="4"/>
        <v>0</v>
      </c>
      <c r="Q34" s="17">
        <f t="shared" si="5"/>
        <v>100</v>
      </c>
      <c r="R34" s="6"/>
    </row>
    <row r="35" spans="1:18" x14ac:dyDescent="0.2">
      <c r="A35" s="13">
        <v>1</v>
      </c>
      <c r="B35" s="14" t="s">
        <v>55</v>
      </c>
      <c r="C35" s="15" t="s">
        <v>56</v>
      </c>
      <c r="D35" s="16">
        <v>0</v>
      </c>
      <c r="E35" s="16">
        <v>108865.42</v>
      </c>
      <c r="F35" s="16">
        <v>108865.42</v>
      </c>
      <c r="G35" s="16">
        <v>108865.42</v>
      </c>
      <c r="H35" s="16">
        <v>0</v>
      </c>
      <c r="I35" s="16">
        <v>108865.42</v>
      </c>
      <c r="J35" s="16">
        <v>0</v>
      </c>
      <c r="K35" s="16">
        <v>0</v>
      </c>
      <c r="L35" s="17">
        <f t="shared" si="0"/>
        <v>0</v>
      </c>
      <c r="M35" s="17">
        <f t="shared" si="1"/>
        <v>0</v>
      </c>
      <c r="N35" s="17">
        <f t="shared" si="2"/>
        <v>100</v>
      </c>
      <c r="O35" s="17">
        <f t="shared" si="3"/>
        <v>0</v>
      </c>
      <c r="P35" s="17">
        <f t="shared" si="4"/>
        <v>0</v>
      </c>
      <c r="Q35" s="17">
        <f t="shared" si="5"/>
        <v>100</v>
      </c>
      <c r="R35" s="6"/>
    </row>
    <row r="36" spans="1:18" ht="25.5" x14ac:dyDescent="0.2">
      <c r="A36" s="13">
        <v>0</v>
      </c>
      <c r="B36" s="14" t="s">
        <v>57</v>
      </c>
      <c r="C36" s="15" t="s">
        <v>58</v>
      </c>
      <c r="D36" s="16">
        <v>0</v>
      </c>
      <c r="E36" s="16">
        <v>108865.42</v>
      </c>
      <c r="F36" s="16">
        <v>108865.42</v>
      </c>
      <c r="G36" s="16">
        <v>108865.42</v>
      </c>
      <c r="H36" s="16">
        <v>0</v>
      </c>
      <c r="I36" s="16">
        <v>108865.42</v>
      </c>
      <c r="J36" s="16">
        <v>0</v>
      </c>
      <c r="K36" s="16">
        <v>0</v>
      </c>
      <c r="L36" s="17">
        <f t="shared" si="0"/>
        <v>0</v>
      </c>
      <c r="M36" s="17">
        <f t="shared" si="1"/>
        <v>0</v>
      </c>
      <c r="N36" s="17">
        <f t="shared" si="2"/>
        <v>100</v>
      </c>
      <c r="O36" s="17">
        <f t="shared" si="3"/>
        <v>0</v>
      </c>
      <c r="P36" s="17">
        <f t="shared" si="4"/>
        <v>0</v>
      </c>
      <c r="Q36" s="17">
        <f t="shared" si="5"/>
        <v>100</v>
      </c>
      <c r="R36" s="6"/>
    </row>
    <row r="37" spans="1:18" x14ac:dyDescent="0.2">
      <c r="A37" s="13">
        <v>1</v>
      </c>
      <c r="B37" s="14" t="s">
        <v>64</v>
      </c>
      <c r="C37" s="15" t="s">
        <v>65</v>
      </c>
      <c r="D37" s="16">
        <v>0</v>
      </c>
      <c r="E37" s="16">
        <v>109365.42</v>
      </c>
      <c r="F37" s="16">
        <v>109365.42</v>
      </c>
      <c r="G37" s="16">
        <v>109365.42</v>
      </c>
      <c r="H37" s="16">
        <v>0</v>
      </c>
      <c r="I37" s="16">
        <v>122658.43</v>
      </c>
      <c r="J37" s="16">
        <v>0</v>
      </c>
      <c r="K37" s="16">
        <v>0</v>
      </c>
      <c r="L37" s="17">
        <f t="shared" si="0"/>
        <v>0</v>
      </c>
      <c r="M37" s="17">
        <f t="shared" si="1"/>
        <v>0</v>
      </c>
      <c r="N37" s="17">
        <f t="shared" si="2"/>
        <v>100</v>
      </c>
      <c r="O37" s="17">
        <f t="shared" si="3"/>
        <v>-13293.009999999995</v>
      </c>
      <c r="P37" s="17">
        <f t="shared" si="4"/>
        <v>-13293.009999999995</v>
      </c>
      <c r="Q37" s="17">
        <f t="shared" si="5"/>
        <v>112.15467375336739</v>
      </c>
      <c r="R37" s="6"/>
    </row>
    <row r="39" spans="1:18" x14ac:dyDescent="0.2">
      <c r="B39" s="10"/>
      <c r="C39" s="8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  <row r="47" spans="1:18" hidden="1" x14ac:dyDescent="0.2"/>
  </sheetData>
  <mergeCells count="3">
    <mergeCell ref="B2:Q2"/>
    <mergeCell ref="B3:Q3"/>
    <mergeCell ref="B1:N1"/>
  </mergeCells>
  <conditionalFormatting sqref="B7:B37">
    <cfRule type="expression" dxfId="31" priority="17" stopIfTrue="1">
      <formula>A7=1</formula>
    </cfRule>
  </conditionalFormatting>
  <conditionalFormatting sqref="C7:C37">
    <cfRule type="expression" dxfId="30" priority="18" stopIfTrue="1">
      <formula>A7=1</formula>
    </cfRule>
  </conditionalFormatting>
  <conditionalFormatting sqref="D7:D37">
    <cfRule type="expression" dxfId="29" priority="19" stopIfTrue="1">
      <formula>A7=1</formula>
    </cfRule>
  </conditionalFormatting>
  <conditionalFormatting sqref="E7:E37">
    <cfRule type="expression" dxfId="28" priority="20" stopIfTrue="1">
      <formula>A7=1</formula>
    </cfRule>
  </conditionalFormatting>
  <conditionalFormatting sqref="F7:F37">
    <cfRule type="expression" dxfId="27" priority="21" stopIfTrue="1">
      <formula>A7=1</formula>
    </cfRule>
  </conditionalFormatting>
  <conditionalFormatting sqref="G7:G37">
    <cfRule type="expression" dxfId="26" priority="22" stopIfTrue="1">
      <formula>A7=1</formula>
    </cfRule>
  </conditionalFormatting>
  <conditionalFormatting sqref="H7:H37">
    <cfRule type="expression" dxfId="25" priority="23" stopIfTrue="1">
      <formula>A7=1</formula>
    </cfRule>
  </conditionalFormatting>
  <conditionalFormatting sqref="I7:I37">
    <cfRule type="expression" dxfId="24" priority="24" stopIfTrue="1">
      <formula>A7=1</formula>
    </cfRule>
  </conditionalFormatting>
  <conditionalFormatting sqref="J7:J37">
    <cfRule type="expression" dxfId="23" priority="25" stopIfTrue="1">
      <formula>A7=1</formula>
    </cfRule>
  </conditionalFormatting>
  <conditionalFormatting sqref="K7:K37">
    <cfRule type="expression" dxfId="22" priority="26" stopIfTrue="1">
      <formula>A7=1</formula>
    </cfRule>
  </conditionalFormatting>
  <conditionalFormatting sqref="L7:L37">
    <cfRule type="expression" dxfId="21" priority="27" stopIfTrue="1">
      <formula>A7=1</formula>
    </cfRule>
  </conditionalFormatting>
  <conditionalFormatting sqref="M7:M37">
    <cfRule type="expression" dxfId="20" priority="28" stopIfTrue="1">
      <formula>A7=1</formula>
    </cfRule>
  </conditionalFormatting>
  <conditionalFormatting sqref="N7:N37">
    <cfRule type="expression" dxfId="19" priority="29" stopIfTrue="1">
      <formula>A7=1</formula>
    </cfRule>
  </conditionalFormatting>
  <conditionalFormatting sqref="O7:O37">
    <cfRule type="expression" dxfId="18" priority="30" stopIfTrue="1">
      <formula>A7=1</formula>
    </cfRule>
  </conditionalFormatting>
  <conditionalFormatting sqref="P7:P37">
    <cfRule type="expression" dxfId="17" priority="31" stopIfTrue="1">
      <formula>A7=1</formula>
    </cfRule>
  </conditionalFormatting>
  <conditionalFormatting sqref="Q7:Q37">
    <cfRule type="expression" dxfId="16" priority="32" stopIfTrue="1">
      <formula>A7=1</formula>
    </cfRule>
  </conditionalFormatting>
  <conditionalFormatting sqref="B39:B48">
    <cfRule type="expression" dxfId="15" priority="1" stopIfTrue="1">
      <formula>A39=1</formula>
    </cfRule>
  </conditionalFormatting>
  <conditionalFormatting sqref="C39:C48">
    <cfRule type="expression" dxfId="14" priority="2" stopIfTrue="1">
      <formula>A39=1</formula>
    </cfRule>
  </conditionalFormatting>
  <conditionalFormatting sqref="D39:D48">
    <cfRule type="expression" dxfId="13" priority="3" stopIfTrue="1">
      <formula>A39=1</formula>
    </cfRule>
  </conditionalFormatting>
  <conditionalFormatting sqref="E39:E48">
    <cfRule type="expression" dxfId="12" priority="4" stopIfTrue="1">
      <formula>A39=1</formula>
    </cfRule>
  </conditionalFormatting>
  <conditionalFormatting sqref="F39:F48">
    <cfRule type="expression" dxfId="11" priority="5" stopIfTrue="1">
      <formula>A39=1</formula>
    </cfRule>
  </conditionalFormatting>
  <conditionalFormatting sqref="G39:G48">
    <cfRule type="expression" dxfId="10" priority="6" stopIfTrue="1">
      <formula>A39=1</formula>
    </cfRule>
  </conditionalFormatting>
  <conditionalFormatting sqref="H39:H48">
    <cfRule type="expression" dxfId="9" priority="7" stopIfTrue="1">
      <formula>A39=1</formula>
    </cfRule>
  </conditionalFormatting>
  <conditionalFormatting sqref="I39:I48">
    <cfRule type="expression" dxfId="8" priority="8" stopIfTrue="1">
      <formula>A39=1</formula>
    </cfRule>
  </conditionalFormatting>
  <conditionalFormatting sqref="J39:J48">
    <cfRule type="expression" dxfId="7" priority="9" stopIfTrue="1">
      <formula>A39=1</formula>
    </cfRule>
  </conditionalFormatting>
  <conditionalFormatting sqref="K39:K48">
    <cfRule type="expression" dxfId="6" priority="10" stopIfTrue="1">
      <formula>A39=1</formula>
    </cfRule>
  </conditionalFormatting>
  <conditionalFormatting sqref="L39:L48">
    <cfRule type="expression" dxfId="5" priority="11" stopIfTrue="1">
      <formula>A39=1</formula>
    </cfRule>
  </conditionalFormatting>
  <conditionalFormatting sqref="M39:M48">
    <cfRule type="expression" dxfId="4" priority="12" stopIfTrue="1">
      <formula>A39=1</formula>
    </cfRule>
  </conditionalFormatting>
  <conditionalFormatting sqref="N39:N48">
    <cfRule type="expression" dxfId="3" priority="13" stopIfTrue="1">
      <formula>A39=1</formula>
    </cfRule>
  </conditionalFormatting>
  <conditionalFormatting sqref="O39:O48">
    <cfRule type="expression" dxfId="2" priority="14" stopIfTrue="1">
      <formula>A39=1</formula>
    </cfRule>
  </conditionalFormatting>
  <conditionalFormatting sqref="P39:P48">
    <cfRule type="expression" dxfId="1" priority="15" stopIfTrue="1">
      <formula>A39=1</formula>
    </cfRule>
  </conditionalFormatting>
  <conditionalFormatting sqref="Q39:Q48">
    <cfRule type="expression" dxfId="0" priority="16" stopIfTrue="1">
      <formula>A39=1</formula>
    </cfRule>
  </conditionalFormatting>
  <pageMargins left="0.32" right="0.33" top="0.39370078740157499" bottom="0.39370078740157499" header="0" footer="0"/>
  <pageSetup paperSize="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2021-08-02T13:44:45Z</dcterms:created>
  <dcterms:modified xsi:type="dcterms:W3CDTF">2021-08-02T13:51:04Z</dcterms:modified>
</cp:coreProperties>
</file>